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nsawah\Desktop\QSC\Excel Workshops_F25\Logicals &amp; Lookups\"/>
    </mc:Choice>
  </mc:AlternateContent>
  <xr:revisionPtr revIDLastSave="0" documentId="13_ncr:1_{4B6F3A26-2CAF-49D1-BC50-31727D654321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IF and IFS" sheetId="5" r:id="rId1"/>
    <sheet name="AND, OR, XOR, NOT" sheetId="6" r:id="rId2"/>
    <sheet name="Torow" sheetId="3" r:id="rId3"/>
    <sheet name="Xlookup" sheetId="2" r:id="rId4"/>
    <sheet name="Project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3" l="1" a="1"/>
  <c r="B12" i="3" s="1"/>
  <c r="B10" i="3" a="1"/>
  <c r="B10" i="3" s="1"/>
  <c r="J3" i="4"/>
  <c r="J5" i="4"/>
  <c r="J6" i="4"/>
  <c r="J7" i="4"/>
  <c r="J10" i="4"/>
  <c r="J11" i="4"/>
  <c r="I3" i="4"/>
  <c r="I4" i="4"/>
  <c r="J4" i="4" s="1"/>
  <c r="I5" i="4"/>
  <c r="I6" i="4"/>
  <c r="I7" i="4"/>
  <c r="I8" i="4"/>
  <c r="J8" i="4" s="1"/>
  <c r="I9" i="4"/>
  <c r="J9" i="4" s="1"/>
  <c r="I10" i="4"/>
  <c r="I11" i="4"/>
  <c r="I2" i="4"/>
  <c r="J2" i="4" s="1"/>
  <c r="B9" i="5"/>
  <c r="B8" i="3" a="1"/>
  <c r="B8" i="3" s="1"/>
  <c r="F4" i="2"/>
  <c r="F5" i="2"/>
  <c r="F6" i="2"/>
  <c r="F7" i="2"/>
  <c r="F8" i="2"/>
  <c r="F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<sst xmlns="http://schemas.openxmlformats.org/spreadsheetml/2006/main" count="107" uniqueCount="80">
  <si>
    <t>ID</t>
  </si>
  <si>
    <t>Grade</t>
  </si>
  <si>
    <t>Canvas</t>
  </si>
  <si>
    <t>Name</t>
  </si>
  <si>
    <t>Extra Credit</t>
  </si>
  <si>
    <t>Final Grade</t>
  </si>
  <si>
    <t>Alice</t>
  </si>
  <si>
    <t>Yes</t>
  </si>
  <si>
    <t>Ben</t>
  </si>
  <si>
    <t>No</t>
  </si>
  <si>
    <t>Cara</t>
  </si>
  <si>
    <t>Diego</t>
  </si>
  <si>
    <t>Eva</t>
  </si>
  <si>
    <t>Finn</t>
  </si>
  <si>
    <t>Grace</t>
  </si>
  <si>
    <t>IF:</t>
  </si>
  <si>
    <t>Item</t>
  </si>
  <si>
    <t>Cost</t>
  </si>
  <si>
    <t>Groceries</t>
  </si>
  <si>
    <t>Subscription</t>
  </si>
  <si>
    <t>School Sup.</t>
  </si>
  <si>
    <t xml:space="preserve">Hygeine </t>
  </si>
  <si>
    <t>Budget:</t>
  </si>
  <si>
    <t>Status:</t>
  </si>
  <si>
    <t>TOTAL</t>
  </si>
  <si>
    <t>Really exp textbook 60</t>
  </si>
  <si>
    <t>IFS:</t>
  </si>
  <si>
    <t>Enter your age:</t>
  </si>
  <si>
    <t>Ticket Price:</t>
  </si>
  <si>
    <t>Age</t>
  </si>
  <si>
    <t>Military?</t>
  </si>
  <si>
    <t>Price</t>
  </si>
  <si>
    <t>Military</t>
  </si>
  <si>
    <t>5 or under</t>
  </si>
  <si>
    <t>free</t>
  </si>
  <si>
    <t>Under 18</t>
  </si>
  <si>
    <t>adult</t>
  </si>
  <si>
    <t>Senior</t>
  </si>
  <si>
    <t>N/A</t>
  </si>
  <si>
    <t>Price per ticket</t>
  </si>
  <si>
    <t>How many in your party?</t>
  </si>
  <si>
    <t>Party ID</t>
  </si>
  <si>
    <t>Sarah</t>
  </si>
  <si>
    <t>Fred</t>
  </si>
  <si>
    <t>George</t>
  </si>
  <si>
    <t>Lisa</t>
  </si>
  <si>
    <t>Joanna</t>
  </si>
  <si>
    <t>Alex</t>
  </si>
  <si>
    <t>Leena</t>
  </si>
  <si>
    <t>Jordan</t>
  </si>
  <si>
    <t>Riley</t>
  </si>
  <si>
    <t>James</t>
  </si>
  <si>
    <t>Price:</t>
  </si>
  <si>
    <t>If under 5</t>
  </si>
  <si>
    <t>If teen</t>
  </si>
  <si>
    <t>Adult and military</t>
  </si>
  <si>
    <t>Adult and group</t>
  </si>
  <si>
    <t>Group (3+ adults only)</t>
  </si>
  <si>
    <t>Senior and Discount</t>
  </si>
  <si>
    <t>Senior no discount</t>
  </si>
  <si>
    <t>The rest (adult, reg)</t>
  </si>
  <si>
    <t>Mara</t>
  </si>
  <si>
    <t>Discounted?</t>
  </si>
  <si>
    <t>Retired Vet</t>
  </si>
  <si>
    <t>Drinking age?</t>
  </si>
  <si>
    <t>ToRow</t>
  </si>
  <si>
    <t>Pass/Fail</t>
  </si>
  <si>
    <t>Letter Grade</t>
  </si>
  <si>
    <t>Perfect</t>
  </si>
  <si>
    <t>Sam</t>
  </si>
  <si>
    <t>Ash</t>
  </si>
  <si>
    <t>Ave</t>
  </si>
  <si>
    <t>Grades to Submit</t>
  </si>
  <si>
    <t>Groceries skyrocket to 80</t>
  </si>
  <si>
    <t>ToRow, Ignore</t>
  </si>
  <si>
    <t>ToRow, Col.</t>
  </si>
  <si>
    <t>Gradescope</t>
  </si>
  <si>
    <t>Exam 1 (40%)</t>
  </si>
  <si>
    <t>Exam 2 (40%)</t>
  </si>
  <si>
    <t>Attendance (20%)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</si>
</sst>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44" fontId="0" fillId="0" borderId="0" xfId="1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0" borderId="3" xfId="0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58251-4E18-4D9B-8BCC-F2E7BA0ED87B}">
  <dimension ref="A1:E23"/>
  <sheetViews>
    <sheetView workbookViewId="0">
      <selection activeCell="E13" sqref="E13"/>
    </sheetView>
  </sheetViews>
  <sheetFormatPr defaultRowHeight="14.4" x14ac:dyDescent="0.3"/>
  <cols>
    <col min="1" max="1" width="11" customWidth="1"/>
    <col min="3" max="3" width="22.77734375" customWidth="1"/>
    <col min="5" max="5" width="13.21875" customWidth="1"/>
  </cols>
  <sheetData>
    <row r="1" spans="1:5" x14ac:dyDescent="0.3">
      <c r="A1" s="8" t="s">
        <v>15</v>
      </c>
      <c r="B1" s="8"/>
    </row>
    <row r="2" spans="1:5" x14ac:dyDescent="0.3">
      <c r="A2" s="8"/>
      <c r="B2" s="8"/>
    </row>
    <row r="4" spans="1:5" ht="15" thickBot="1" x14ac:dyDescent="0.35">
      <c r="A4" t="s">
        <v>16</v>
      </c>
      <c r="B4" t="s">
        <v>17</v>
      </c>
      <c r="D4" t="s">
        <v>22</v>
      </c>
      <c r="E4" s="5">
        <v>150</v>
      </c>
    </row>
    <row r="5" spans="1:5" ht="15" thickBot="1" x14ac:dyDescent="0.35">
      <c r="A5" t="s">
        <v>18</v>
      </c>
      <c r="B5" s="5">
        <v>65</v>
      </c>
      <c r="C5" t="s">
        <v>73</v>
      </c>
      <c r="D5" t="s">
        <v>23</v>
      </c>
      <c r="E5" s="9"/>
    </row>
    <row r="6" spans="1:5" x14ac:dyDescent="0.3">
      <c r="A6" t="s">
        <v>19</v>
      </c>
      <c r="B6" s="5">
        <v>4.99</v>
      </c>
    </row>
    <row r="7" spans="1:5" x14ac:dyDescent="0.3">
      <c r="A7" t="s">
        <v>20</v>
      </c>
      <c r="B7" s="5">
        <v>47.89</v>
      </c>
      <c r="C7" t="s">
        <v>25</v>
      </c>
    </row>
    <row r="8" spans="1:5" x14ac:dyDescent="0.3">
      <c r="A8" t="s">
        <v>21</v>
      </c>
      <c r="B8" s="5">
        <v>20</v>
      </c>
    </row>
    <row r="9" spans="1:5" x14ac:dyDescent="0.3">
      <c r="A9" t="s">
        <v>24</v>
      </c>
      <c r="B9" s="5">
        <f>SUM(B5:B8)</f>
        <v>137.88</v>
      </c>
    </row>
    <row r="15" spans="1:5" x14ac:dyDescent="0.3">
      <c r="A15" s="8" t="s">
        <v>26</v>
      </c>
      <c r="B15" s="8"/>
    </row>
    <row r="16" spans="1:5" x14ac:dyDescent="0.3">
      <c r="A16" s="8"/>
      <c r="B16" s="8"/>
    </row>
    <row r="17" spans="1:5" ht="15" thickBot="1" x14ac:dyDescent="0.35"/>
    <row r="18" spans="1:5" ht="29.4" thickBot="1" x14ac:dyDescent="0.35">
      <c r="A18" s="6" t="s">
        <v>27</v>
      </c>
      <c r="B18" s="9"/>
      <c r="C18" t="s">
        <v>28</v>
      </c>
      <c r="D18" s="9"/>
      <c r="E18" s="5"/>
    </row>
    <row r="19" spans="1:5" x14ac:dyDescent="0.3">
      <c r="B19" s="5"/>
    </row>
    <row r="20" spans="1:5" x14ac:dyDescent="0.3">
      <c r="B20" s="5"/>
    </row>
    <row r="21" spans="1:5" x14ac:dyDescent="0.3">
      <c r="B21" s="5"/>
    </row>
    <row r="22" spans="1:5" x14ac:dyDescent="0.3">
      <c r="B22" s="5"/>
    </row>
    <row r="23" spans="1:5" x14ac:dyDescent="0.3">
      <c r="B23" s="5"/>
    </row>
  </sheetData>
  <mergeCells count="2">
    <mergeCell ref="A1:B2"/>
    <mergeCell ref="A15:B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0C4DF-547F-4051-A87F-329D5F0A1373}">
  <dimension ref="A1:P20"/>
  <sheetViews>
    <sheetView workbookViewId="0">
      <selection activeCell="F21" sqref="F21"/>
    </sheetView>
  </sheetViews>
  <sheetFormatPr defaultRowHeight="14.4" x14ac:dyDescent="0.3"/>
  <cols>
    <col min="5" max="5" width="22.109375" customWidth="1"/>
    <col min="7" max="7" width="11" customWidth="1"/>
    <col min="8" max="8" width="17" customWidth="1"/>
    <col min="9" max="9" width="22.5546875" customWidth="1"/>
  </cols>
  <sheetData>
    <row r="1" spans="1:16" x14ac:dyDescent="0.3">
      <c r="A1" t="s">
        <v>41</v>
      </c>
      <c r="B1" t="s">
        <v>3</v>
      </c>
      <c r="C1" t="s">
        <v>29</v>
      </c>
      <c r="D1" t="s">
        <v>30</v>
      </c>
      <c r="E1" t="s">
        <v>40</v>
      </c>
      <c r="F1" t="s">
        <v>52</v>
      </c>
      <c r="G1" t="s">
        <v>63</v>
      </c>
      <c r="H1" t="s">
        <v>62</v>
      </c>
      <c r="I1" t="s">
        <v>64</v>
      </c>
      <c r="L1" s="7" t="s">
        <v>39</v>
      </c>
      <c r="M1" s="7"/>
      <c r="N1" s="7"/>
      <c r="O1" s="7"/>
      <c r="P1" s="7"/>
    </row>
    <row r="2" spans="1:16" x14ac:dyDescent="0.3">
      <c r="A2">
        <v>1114</v>
      </c>
      <c r="B2" t="s">
        <v>51</v>
      </c>
      <c r="C2">
        <v>42</v>
      </c>
      <c r="D2" t="s">
        <v>9</v>
      </c>
      <c r="E2">
        <v>2</v>
      </c>
      <c r="L2" s="4"/>
      <c r="M2" s="4"/>
      <c r="N2" s="4"/>
      <c r="O2" s="4"/>
      <c r="P2" s="4"/>
    </row>
    <row r="3" spans="1:16" x14ac:dyDescent="0.3">
      <c r="A3">
        <v>1111</v>
      </c>
      <c r="B3" t="s">
        <v>42</v>
      </c>
      <c r="C3">
        <v>5</v>
      </c>
      <c r="D3" t="s">
        <v>9</v>
      </c>
      <c r="E3">
        <v>1</v>
      </c>
      <c r="L3" t="s">
        <v>29</v>
      </c>
      <c r="M3" t="s">
        <v>31</v>
      </c>
      <c r="N3" t="s">
        <v>32</v>
      </c>
      <c r="O3" t="s">
        <v>57</v>
      </c>
    </row>
    <row r="4" spans="1:16" x14ac:dyDescent="0.3">
      <c r="A4">
        <v>1112</v>
      </c>
      <c r="B4" t="s">
        <v>43</v>
      </c>
      <c r="C4">
        <v>14</v>
      </c>
      <c r="D4" t="s">
        <v>9</v>
      </c>
      <c r="E4">
        <v>3</v>
      </c>
      <c r="L4" t="s">
        <v>33</v>
      </c>
      <c r="M4" t="s">
        <v>34</v>
      </c>
      <c r="N4" t="s">
        <v>38</v>
      </c>
      <c r="O4" t="s">
        <v>38</v>
      </c>
    </row>
    <row r="5" spans="1:16" x14ac:dyDescent="0.3">
      <c r="A5">
        <v>1112</v>
      </c>
      <c r="B5" t="s">
        <v>44</v>
      </c>
      <c r="C5">
        <v>21</v>
      </c>
      <c r="D5" t="s">
        <v>9</v>
      </c>
      <c r="E5">
        <v>3</v>
      </c>
      <c r="L5" t="s">
        <v>35</v>
      </c>
      <c r="M5">
        <v>5</v>
      </c>
      <c r="N5" t="s">
        <v>38</v>
      </c>
      <c r="O5" t="s">
        <v>38</v>
      </c>
    </row>
    <row r="6" spans="1:16" x14ac:dyDescent="0.3">
      <c r="A6">
        <v>1112</v>
      </c>
      <c r="B6" t="s">
        <v>45</v>
      </c>
      <c r="C6">
        <v>2</v>
      </c>
      <c r="D6" t="s">
        <v>9</v>
      </c>
      <c r="E6">
        <v>3</v>
      </c>
      <c r="L6" t="s">
        <v>36</v>
      </c>
      <c r="M6">
        <v>20</v>
      </c>
      <c r="N6">
        <v>16</v>
      </c>
      <c r="O6">
        <v>18</v>
      </c>
    </row>
    <row r="7" spans="1:16" x14ac:dyDescent="0.3">
      <c r="A7">
        <v>1113</v>
      </c>
      <c r="B7" t="s">
        <v>46</v>
      </c>
      <c r="C7">
        <v>65</v>
      </c>
      <c r="D7" t="s">
        <v>7</v>
      </c>
      <c r="E7">
        <v>3</v>
      </c>
      <c r="L7" t="s">
        <v>37</v>
      </c>
      <c r="M7">
        <v>7</v>
      </c>
      <c r="N7">
        <v>5</v>
      </c>
      <c r="O7">
        <v>5</v>
      </c>
    </row>
    <row r="8" spans="1:16" x14ac:dyDescent="0.3">
      <c r="A8">
        <v>1114</v>
      </c>
      <c r="B8" t="s">
        <v>47</v>
      </c>
      <c r="C8">
        <v>43</v>
      </c>
      <c r="D8" t="s">
        <v>7</v>
      </c>
      <c r="E8">
        <v>2</v>
      </c>
    </row>
    <row r="9" spans="1:16" x14ac:dyDescent="0.3">
      <c r="A9">
        <v>1113</v>
      </c>
      <c r="B9" t="s">
        <v>48</v>
      </c>
      <c r="C9">
        <v>70</v>
      </c>
      <c r="D9" t="s">
        <v>9</v>
      </c>
      <c r="E9">
        <v>3</v>
      </c>
    </row>
    <row r="10" spans="1:16" x14ac:dyDescent="0.3">
      <c r="A10">
        <v>1113</v>
      </c>
      <c r="B10" t="s">
        <v>49</v>
      </c>
      <c r="C10">
        <v>32</v>
      </c>
      <c r="D10" t="s">
        <v>9</v>
      </c>
      <c r="E10">
        <v>3</v>
      </c>
    </row>
    <row r="11" spans="1:16" x14ac:dyDescent="0.3">
      <c r="A11">
        <v>1115</v>
      </c>
      <c r="B11" t="s">
        <v>50</v>
      </c>
      <c r="C11">
        <v>16</v>
      </c>
      <c r="D11" t="s">
        <v>9</v>
      </c>
      <c r="E11">
        <v>1</v>
      </c>
    </row>
    <row r="12" spans="1:16" x14ac:dyDescent="0.3">
      <c r="A12">
        <v>1116</v>
      </c>
      <c r="B12" t="s">
        <v>61</v>
      </c>
      <c r="C12">
        <v>66</v>
      </c>
      <c r="D12" t="s">
        <v>9</v>
      </c>
      <c r="E12">
        <v>1</v>
      </c>
    </row>
    <row r="13" spans="1:16" ht="15" thickBot="1" x14ac:dyDescent="0.35"/>
    <row r="14" spans="1:16" ht="15" thickBot="1" x14ac:dyDescent="0.35">
      <c r="H14" t="s">
        <v>53</v>
      </c>
      <c r="I14" s="9"/>
    </row>
    <row r="15" spans="1:16" ht="15" thickBot="1" x14ac:dyDescent="0.35">
      <c r="H15" t="s">
        <v>54</v>
      </c>
      <c r="I15" s="9"/>
    </row>
    <row r="16" spans="1:16" ht="15" thickBot="1" x14ac:dyDescent="0.35">
      <c r="H16" t="s">
        <v>55</v>
      </c>
      <c r="I16" s="9"/>
    </row>
    <row r="17" spans="8:9" ht="15" thickBot="1" x14ac:dyDescent="0.35">
      <c r="H17" t="s">
        <v>56</v>
      </c>
      <c r="I17" s="9"/>
    </row>
    <row r="18" spans="8:9" ht="15" thickBot="1" x14ac:dyDescent="0.35">
      <c r="H18" t="s">
        <v>58</v>
      </c>
      <c r="I18" s="9"/>
    </row>
    <row r="19" spans="8:9" ht="15" thickBot="1" x14ac:dyDescent="0.35">
      <c r="H19" t="s">
        <v>59</v>
      </c>
      <c r="I19" s="9"/>
    </row>
    <row r="20" spans="8:9" ht="15" thickBot="1" x14ac:dyDescent="0.35">
      <c r="H20" t="s">
        <v>60</v>
      </c>
      <c r="I20" s="9"/>
    </row>
  </sheetData>
  <mergeCells count="1">
    <mergeCell ref="L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3D70E-8DBD-4B31-8021-CF64DAE3CA9A}">
  <dimension ref="A1:I12"/>
  <sheetViews>
    <sheetView workbookViewId="0">
      <selection activeCell="H26" sqref="H26"/>
    </sheetView>
  </sheetViews>
  <sheetFormatPr defaultRowHeight="14.4" x14ac:dyDescent="0.3"/>
  <cols>
    <col min="1" max="1" width="13.109375" customWidth="1"/>
  </cols>
  <sheetData>
    <row r="1" spans="1:9" x14ac:dyDescent="0.3">
      <c r="B1">
        <v>1</v>
      </c>
      <c r="C1">
        <v>2</v>
      </c>
      <c r="E1">
        <v>4</v>
      </c>
    </row>
    <row r="2" spans="1:9" x14ac:dyDescent="0.3">
      <c r="B2">
        <v>5</v>
      </c>
      <c r="C2">
        <v>6</v>
      </c>
      <c r="D2">
        <v>7</v>
      </c>
      <c r="E2">
        <v>8</v>
      </c>
    </row>
    <row r="7" spans="1:9" ht="15" thickBot="1" x14ac:dyDescent="0.35"/>
    <row r="8" spans="1:9" ht="15" thickBot="1" x14ac:dyDescent="0.35">
      <c r="A8" t="s">
        <v>65</v>
      </c>
      <c r="B8" s="9" cm="1">
        <f t="array" ref="B8:I8">_xlfn.TOROW(B1:E2)</f>
        <v>1</v>
      </c>
      <c r="C8">
        <v>2</v>
      </c>
      <c r="D8">
        <v>0</v>
      </c>
      <c r="E8">
        <v>4</v>
      </c>
      <c r="F8">
        <v>5</v>
      </c>
      <c r="G8">
        <v>6</v>
      </c>
      <c r="H8">
        <v>7</v>
      </c>
      <c r="I8">
        <v>8</v>
      </c>
    </row>
    <row r="9" spans="1:9" ht="15" thickBot="1" x14ac:dyDescent="0.35"/>
    <row r="10" spans="1:9" ht="15" thickBot="1" x14ac:dyDescent="0.35">
      <c r="A10" t="s">
        <v>74</v>
      </c>
      <c r="B10" s="9" cm="1">
        <f t="array" ref="B10:H10">_xlfn.TOROW(B1:E2,1)</f>
        <v>1</v>
      </c>
      <c r="C10">
        <v>2</v>
      </c>
      <c r="D10">
        <v>4</v>
      </c>
      <c r="E10">
        <v>5</v>
      </c>
      <c r="F10">
        <v>6</v>
      </c>
      <c r="G10">
        <v>7</v>
      </c>
      <c r="H10">
        <v>8</v>
      </c>
    </row>
    <row r="11" spans="1:9" ht="15" thickBot="1" x14ac:dyDescent="0.35"/>
    <row r="12" spans="1:9" ht="15" thickBot="1" x14ac:dyDescent="0.35">
      <c r="A12" t="s">
        <v>75</v>
      </c>
      <c r="B12" s="9" cm="1">
        <f t="array" ref="B12:I12">_xlfn.TOROW(B1:E2,0,TRUE)</f>
        <v>1</v>
      </c>
      <c r="C12">
        <v>5</v>
      </c>
      <c r="D12">
        <v>2</v>
      </c>
      <c r="E12">
        <v>6</v>
      </c>
      <c r="F12">
        <v>0</v>
      </c>
      <c r="G12">
        <v>7</v>
      </c>
      <c r="H12">
        <v>4</v>
      </c>
      <c r="I12"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A7AAF-A809-4A56-ABBA-20208F99252C}">
  <dimension ref="A1:F8"/>
  <sheetViews>
    <sheetView workbookViewId="0">
      <selection activeCell="H15" sqref="H15"/>
    </sheetView>
  </sheetViews>
  <sheetFormatPr defaultRowHeight="14.4" x14ac:dyDescent="0.3"/>
  <sheetData>
    <row r="1" spans="1:6" x14ac:dyDescent="0.3">
      <c r="A1" s="7" t="s">
        <v>76</v>
      </c>
      <c r="B1" s="7"/>
      <c r="E1" s="7" t="s">
        <v>2</v>
      </c>
      <c r="F1" s="7"/>
    </row>
    <row r="2" spans="1:6" x14ac:dyDescent="0.3">
      <c r="A2" t="s">
        <v>0</v>
      </c>
      <c r="B2" t="s">
        <v>1</v>
      </c>
      <c r="E2" t="s">
        <v>0</v>
      </c>
      <c r="F2" t="s">
        <v>1</v>
      </c>
    </row>
    <row r="3" spans="1:6" x14ac:dyDescent="0.3">
      <c r="A3">
        <v>25634</v>
      </c>
      <c r="B3">
        <v>30</v>
      </c>
      <c r="E3">
        <v>24655</v>
      </c>
      <c r="F3">
        <f>_xlfn.XLOOKUP(E3,$A$3:$A$8,$B$3:$B$8)</f>
        <v>32</v>
      </c>
    </row>
    <row r="4" spans="1:6" x14ac:dyDescent="0.3">
      <c r="A4">
        <v>21578</v>
      </c>
      <c r="B4">
        <v>40</v>
      </c>
      <c r="E4">
        <v>15968</v>
      </c>
      <c r="F4">
        <f t="shared" ref="F4:F8" si="0">_xlfn.XLOOKUP(E4,$A$3:$A$8,$B$3:$B$8)</f>
        <v>35</v>
      </c>
    </row>
    <row r="5" spans="1:6" x14ac:dyDescent="0.3">
      <c r="A5">
        <v>15968</v>
      </c>
      <c r="B5">
        <v>35</v>
      </c>
      <c r="E5">
        <v>21547</v>
      </c>
      <c r="F5">
        <f t="shared" si="0"/>
        <v>40</v>
      </c>
    </row>
    <row r="6" spans="1:6" x14ac:dyDescent="0.3">
      <c r="A6">
        <v>24655</v>
      </c>
      <c r="B6">
        <v>32</v>
      </c>
      <c r="E6">
        <v>25634</v>
      </c>
      <c r="F6">
        <f t="shared" si="0"/>
        <v>30</v>
      </c>
    </row>
    <row r="7" spans="1:6" x14ac:dyDescent="0.3">
      <c r="A7">
        <v>32589</v>
      </c>
      <c r="B7">
        <v>37</v>
      </c>
      <c r="E7">
        <v>32589</v>
      </c>
      <c r="F7">
        <f t="shared" si="0"/>
        <v>37</v>
      </c>
    </row>
    <row r="8" spans="1:6" x14ac:dyDescent="0.3">
      <c r="A8">
        <v>21547</v>
      </c>
      <c r="B8">
        <v>40</v>
      </c>
      <c r="E8">
        <v>21578</v>
      </c>
      <c r="F8">
        <f t="shared" si="0"/>
        <v>40</v>
      </c>
    </row>
  </sheetData>
  <mergeCells count="2">
    <mergeCell ref="A1:B1"/>
    <mergeCell ref="E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CFC7A-C8CD-44B7-A8A0-F09071B6503A}">
  <dimension ref="A1:J11"/>
  <sheetViews>
    <sheetView tabSelected="1" workbookViewId="0">
      <selection activeCell="H21" sqref="H21"/>
    </sheetView>
  </sheetViews>
  <sheetFormatPr defaultRowHeight="14.4" x14ac:dyDescent="0.3"/>
  <cols>
    <col min="4" max="4" width="11.77734375" customWidth="1"/>
  </cols>
  <sheetData>
    <row r="1" spans="1:10" ht="43.8" thickBot="1" x14ac:dyDescent="0.35">
      <c r="A1" s="1" t="s">
        <v>3</v>
      </c>
      <c r="B1" s="1" t="s">
        <v>77</v>
      </c>
      <c r="C1" s="1" t="s">
        <v>78</v>
      </c>
      <c r="D1" s="1" t="s">
        <v>79</v>
      </c>
      <c r="E1" s="1" t="s">
        <v>4</v>
      </c>
      <c r="F1" s="1" t="s">
        <v>71</v>
      </c>
      <c r="G1" s="1" t="s">
        <v>66</v>
      </c>
      <c r="H1" s="1" t="s">
        <v>67</v>
      </c>
      <c r="I1" s="1" t="s">
        <v>5</v>
      </c>
      <c r="J1" s="1" t="s">
        <v>72</v>
      </c>
    </row>
    <row r="2" spans="1:10" ht="15" thickBot="1" x14ac:dyDescent="0.35">
      <c r="A2" s="2" t="s">
        <v>6</v>
      </c>
      <c r="B2" s="2">
        <v>88</v>
      </c>
      <c r="C2" s="2">
        <v>90</v>
      </c>
      <c r="D2" s="2">
        <v>95</v>
      </c>
      <c r="E2" s="2" t="s">
        <v>7</v>
      </c>
      <c r="F2" s="10"/>
      <c r="G2" s="11"/>
      <c r="H2" s="11"/>
      <c r="I2" s="12">
        <f>B2*0.4+C2*0.4+D2*0.2</f>
        <v>90.2</v>
      </c>
      <c r="J2" s="13">
        <f>IFERROR(I2,"Incomplete")</f>
        <v>90.2</v>
      </c>
    </row>
    <row r="3" spans="1:10" x14ac:dyDescent="0.3">
      <c r="A3" s="2" t="s">
        <v>8</v>
      </c>
      <c r="B3" s="2">
        <v>65</v>
      </c>
      <c r="C3" s="2">
        <v>58</v>
      </c>
      <c r="D3" s="2">
        <v>80</v>
      </c>
      <c r="E3" s="2" t="s">
        <v>9</v>
      </c>
      <c r="F3" s="2"/>
      <c r="G3" s="3"/>
      <c r="H3" s="3"/>
      <c r="I3" s="3">
        <f t="shared" ref="I3:I11" si="0">B3*0.4+C3*0.4+D3*0.2</f>
        <v>65.2</v>
      </c>
      <c r="J3">
        <f t="shared" ref="J3:J11" si="1">IFERROR(I3,"Incomplete")</f>
        <v>65.2</v>
      </c>
    </row>
    <row r="4" spans="1:10" x14ac:dyDescent="0.3">
      <c r="A4" s="2" t="s">
        <v>10</v>
      </c>
      <c r="B4" s="2">
        <v>79</v>
      </c>
      <c r="C4" s="2">
        <v>81</v>
      </c>
      <c r="D4" s="2">
        <v>100</v>
      </c>
      <c r="E4" s="2" t="s">
        <v>7</v>
      </c>
      <c r="F4" s="2"/>
      <c r="G4" s="3"/>
      <c r="H4" s="3"/>
      <c r="I4" s="3">
        <f t="shared" si="0"/>
        <v>84</v>
      </c>
      <c r="J4">
        <f t="shared" si="1"/>
        <v>84</v>
      </c>
    </row>
    <row r="5" spans="1:10" x14ac:dyDescent="0.3">
      <c r="A5" s="2" t="s">
        <v>70</v>
      </c>
      <c r="B5" s="2">
        <v>72</v>
      </c>
      <c r="C5" t="s">
        <v>38</v>
      </c>
      <c r="E5" s="2" t="s">
        <v>9</v>
      </c>
      <c r="F5" s="2"/>
      <c r="I5" s="3" t="e">
        <f t="shared" si="0"/>
        <v>#VALUE!</v>
      </c>
      <c r="J5" t="str">
        <f t="shared" si="1"/>
        <v>Incomplete</v>
      </c>
    </row>
    <row r="6" spans="1:10" x14ac:dyDescent="0.3">
      <c r="A6" s="2" t="s">
        <v>12</v>
      </c>
      <c r="B6" s="2">
        <v>50</v>
      </c>
      <c r="C6" s="2">
        <v>65</v>
      </c>
      <c r="D6" s="2">
        <v>85</v>
      </c>
      <c r="E6" s="2" t="s">
        <v>7</v>
      </c>
      <c r="F6" s="2"/>
      <c r="G6" s="3"/>
      <c r="H6" s="3"/>
      <c r="I6" s="3">
        <f t="shared" si="0"/>
        <v>63</v>
      </c>
      <c r="J6">
        <f t="shared" si="1"/>
        <v>63</v>
      </c>
    </row>
    <row r="7" spans="1:10" x14ac:dyDescent="0.3">
      <c r="A7" s="2" t="s">
        <v>13</v>
      </c>
      <c r="B7" s="2">
        <v>64</v>
      </c>
      <c r="C7" s="2">
        <v>78</v>
      </c>
      <c r="D7" s="2">
        <v>40</v>
      </c>
      <c r="E7" s="2" t="s">
        <v>9</v>
      </c>
      <c r="F7" s="2"/>
      <c r="G7" s="3"/>
      <c r="H7" s="3"/>
      <c r="I7" s="3">
        <f t="shared" si="0"/>
        <v>64.800000000000011</v>
      </c>
      <c r="J7">
        <f t="shared" si="1"/>
        <v>64.800000000000011</v>
      </c>
    </row>
    <row r="8" spans="1:10" x14ac:dyDescent="0.3">
      <c r="A8" s="2" t="s">
        <v>14</v>
      </c>
      <c r="B8" s="2">
        <v>91</v>
      </c>
      <c r="C8" s="2">
        <v>94</v>
      </c>
      <c r="D8" s="2">
        <v>42</v>
      </c>
      <c r="E8" s="2" t="s">
        <v>7</v>
      </c>
      <c r="F8" s="2"/>
      <c r="G8" s="3"/>
      <c r="H8" s="3"/>
      <c r="I8" s="3">
        <f t="shared" si="0"/>
        <v>82.4</v>
      </c>
      <c r="J8">
        <f t="shared" si="1"/>
        <v>82.4</v>
      </c>
    </row>
    <row r="9" spans="1:10" x14ac:dyDescent="0.3">
      <c r="A9" s="2" t="s">
        <v>11</v>
      </c>
      <c r="B9" s="2">
        <v>90</v>
      </c>
      <c r="C9" s="2">
        <v>87</v>
      </c>
      <c r="D9" s="2">
        <v>68</v>
      </c>
      <c r="E9" s="2" t="s">
        <v>9</v>
      </c>
      <c r="F9" s="2"/>
      <c r="G9" s="3"/>
      <c r="H9" s="3"/>
      <c r="I9" s="3">
        <f t="shared" si="0"/>
        <v>84.4</v>
      </c>
      <c r="J9">
        <f t="shared" si="1"/>
        <v>84.4</v>
      </c>
    </row>
    <row r="10" spans="1:10" x14ac:dyDescent="0.3">
      <c r="A10" s="2" t="s">
        <v>69</v>
      </c>
      <c r="B10" s="2">
        <v>82</v>
      </c>
      <c r="C10" s="2" t="s">
        <v>38</v>
      </c>
      <c r="D10" s="2">
        <v>92</v>
      </c>
      <c r="E10" s="2" t="s">
        <v>7</v>
      </c>
      <c r="F10" s="2"/>
      <c r="G10" s="3"/>
      <c r="H10" s="3"/>
      <c r="I10" s="3" t="e">
        <f t="shared" si="0"/>
        <v>#VALUE!</v>
      </c>
      <c r="J10" t="str">
        <f t="shared" si="1"/>
        <v>Incomplete</v>
      </c>
    </row>
    <row r="11" spans="1:10" x14ac:dyDescent="0.3">
      <c r="A11" s="2" t="s">
        <v>68</v>
      </c>
      <c r="B11" s="2">
        <v>100</v>
      </c>
      <c r="C11" s="2">
        <v>100</v>
      </c>
      <c r="D11" s="2">
        <v>100</v>
      </c>
      <c r="F11" s="2"/>
      <c r="I11" s="3">
        <f t="shared" si="0"/>
        <v>100</v>
      </c>
      <c r="J11">
        <f t="shared" si="1"/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IF and IFS</vt:lpstr>
      <vt:lpstr>AND, OR, XOR, NOT</vt:lpstr>
      <vt:lpstr>Torow</vt:lpstr>
      <vt:lpstr>Xlookup</vt:lpstr>
      <vt:lpstr>Project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Sawah, Naya</dc:creator>
  <cp:lastModifiedBy>Sawah, Naya</cp:lastModifiedBy>
  <dcterms:created xsi:type="dcterms:W3CDTF">2015-06-05T18:17:20Z</dcterms:created>
  <dcterms:modified xsi:type="dcterms:W3CDTF">2025-11-11T20:25:52Z</dcterms:modified>
</cp:coreProperties>
</file>